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416" windowHeight="11016"/>
  </bookViews>
  <sheets>
    <sheet name="請填" sheetId="1" r:id="rId1"/>
  </sheets>
  <definedNames>
    <definedName name="_xlnm._FilterDatabase" localSheetId="0" hidden="1">請填!$A$4:$S$12</definedName>
    <definedName name="_xlnm.Print_Area" localSheetId="0">請填!$A$1:$S$12</definedName>
    <definedName name="_xlnm.Print_Titles" localSheetId="0">請填!$3:$4</definedName>
    <definedName name="Z_01E0A519_9DDA_4BB9_9B06_BDF3F2F6B4D8_.wvu.FilterData" localSheetId="0" hidden="1">請填!$A$4:$S$12</definedName>
    <definedName name="Z_01E0A519_9DDA_4BB9_9B06_BDF3F2F6B4D8_.wvu.PrintArea" localSheetId="0" hidden="1">請填!$A$1:$S$12</definedName>
    <definedName name="Z_01E0A519_9DDA_4BB9_9B06_BDF3F2F6B4D8_.wvu.PrintTitles" localSheetId="0" hidden="1">請填!$3:$4</definedName>
    <definedName name="Z_0A4051CB_9C5A_4613_9A0B_4BAFE6764C13_.wvu.FilterData" localSheetId="0" hidden="1">請填!$A$4:$S$12</definedName>
    <definedName name="Z_0A4051CB_9C5A_4613_9A0B_4BAFE6764C13_.wvu.PrintArea" localSheetId="0" hidden="1">請填!$A$1:$S$12</definedName>
    <definedName name="Z_0A4051CB_9C5A_4613_9A0B_4BAFE6764C13_.wvu.PrintTitles" localSheetId="0" hidden="1">請填!$3:$4</definedName>
    <definedName name="Z_0D17753F_411C_4BA4_A4FB_3AD2DA82DC26_.wvu.FilterData" localSheetId="0" hidden="1">請填!$A$4:$S$12</definedName>
    <definedName name="Z_0D17753F_411C_4BA4_A4FB_3AD2DA82DC26_.wvu.PrintArea" localSheetId="0" hidden="1">請填!$A$1:$S$12</definedName>
    <definedName name="Z_0D17753F_411C_4BA4_A4FB_3AD2DA82DC26_.wvu.PrintTitles" localSheetId="0" hidden="1">請填!$3:$4</definedName>
    <definedName name="Z_1521110A_72B4_4462_B020_79FF1733116F_.wvu.FilterData" localSheetId="0" hidden="1">請填!$A$4:$S$12</definedName>
    <definedName name="Z_1521110A_72B4_4462_B020_79FF1733116F_.wvu.PrintArea" localSheetId="0" hidden="1">請填!$A$1:$S$12</definedName>
    <definedName name="Z_1521110A_72B4_4462_B020_79FF1733116F_.wvu.PrintTitles" localSheetId="0" hidden="1">請填!$3:$4</definedName>
    <definedName name="Z_25D7D457_A131_4ECF_8A91_E943D9AF58E0_.wvu.FilterData" localSheetId="0" hidden="1">請填!$A$3:$S$12</definedName>
    <definedName name="Z_2B4CBA77_0AEA_4967_A994_458662EAE7D9_.wvu.FilterData" localSheetId="0" hidden="1">請填!$A$4:$S$12</definedName>
    <definedName name="Z_2B4CBA77_0AEA_4967_A994_458662EAE7D9_.wvu.PrintArea" localSheetId="0" hidden="1">請填!$A$1:$S$12</definedName>
    <definedName name="Z_2B4CBA77_0AEA_4967_A994_458662EAE7D9_.wvu.PrintTitles" localSheetId="0" hidden="1">請填!$3:$4</definedName>
    <definedName name="Z_2CEA5495_4C7B_43E0_B9EE_BE0D74D32C5D_.wvu.FilterData" localSheetId="0" hidden="1">請填!$A$4:$S$12</definedName>
    <definedName name="Z_2E8CF880_FE27_4453_8BFD_E661D191F161_.wvu.FilterData" localSheetId="0" hidden="1">請填!$A$3:$S$12</definedName>
    <definedName name="Z_2E8CF880_FE27_4453_8BFD_E661D191F161_.wvu.PrintArea" localSheetId="0" hidden="1">請填!$A$1:$S$12</definedName>
    <definedName name="Z_2E8CF880_FE27_4453_8BFD_E661D191F161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2EDBE1CB_E2FC_4CA3_BEF5_20D3D5C24B6A_.wvu.PrintArea" localSheetId="0" hidden="1">請填!$A$1:$S$12</definedName>
    <definedName name="Z_2EDBE1CB_E2FC_4CA3_BEF5_20D3D5C24B6A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2F915547_F3A8_4E12_A45F_C46F5CE5061D_.wvu.FilterData" localSheetId="0" hidden="1">請填!$A$4:$S$12</definedName>
    <definedName name="Z_34DA0E1E_6F0E_4A3D_8F17_964E355FE08A_.wvu.FilterData" localSheetId="0" hidden="1">請填!$A$4:$S$12</definedName>
    <definedName name="Z_34EED637_CD9A_4434_A4B7_2228DF178EA2_.wvu.FilterData" localSheetId="0" hidden="1">請填!$A$3:$S$12</definedName>
    <definedName name="Z_34EED637_CD9A_4434_A4B7_2228DF178EA2_.wvu.PrintArea" localSheetId="0" hidden="1">請填!$A$1:$S$12</definedName>
    <definedName name="Z_34EED637_CD9A_4434_A4B7_2228DF178EA2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3C49D57B_DBB5_45EC_A9D4_C8575E475BA0_.wvu.FilterData" localSheetId="0" hidden="1">請填!$A$4:$S$12</definedName>
    <definedName name="Z_55D66AF5_E22F_4A3D_A4D7_364CB1BC2002_.wvu.FilterData" localSheetId="0" hidden="1">請填!$A$3:$S$12</definedName>
    <definedName name="Z_55D66AF5_E22F_4A3D_A4D7_364CB1BC2002_.wvu.PrintArea" localSheetId="0" hidden="1">請填!$A$1:$S$12</definedName>
    <definedName name="Z_55D66AF5_E22F_4A3D_A4D7_364CB1BC2002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5CC04293_C34B_493A_AC49_BB5D1C7E45FD_.wvu.PrintArea" localSheetId="0" hidden="1">請填!$A$1:$S$12</definedName>
    <definedName name="Z_5CC04293_C34B_493A_AC49_BB5D1C7E45FD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648D45A8_6EE2_4059_AB18_B1AACF8CB3FD_.wvu.FilterData" localSheetId="0" hidden="1">請填!$A$3:$S$12</definedName>
    <definedName name="Z_648D45A8_6EE2_4059_AB18_B1AACF8CB3FD_.wvu.PrintArea" localSheetId="0" hidden="1">請填!$A$1:$S$12</definedName>
    <definedName name="Z_648D45A8_6EE2_4059_AB18_B1AACF8CB3FD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6AB4BE96_AC69_4C47_9492_3A0BA5424334_.wvu.FilterData" localSheetId="0" hidden="1">請填!$A$4:$S$12</definedName>
    <definedName name="Z_6AB4BE96_AC69_4C47_9492_3A0BA5424334_.wvu.PrintArea" localSheetId="0" hidden="1">請填!$A$1:$S$12</definedName>
    <definedName name="Z_6AB4BE96_AC69_4C47_9492_3A0BA5424334_.wvu.PrintTitles" localSheetId="0" hidden="1">請填!$3:$4</definedName>
    <definedName name="Z_6ED4FE8B_E8E0_4ED5_8F1B_4EAEAB58F95A_.wvu.FilterData" localSheetId="0" hidden="1">請填!$A$3:$S$12</definedName>
    <definedName name="Z_6ED4FE8B_E8E0_4ED5_8F1B_4EAEAB58F95A_.wvu.PrintArea" localSheetId="0" hidden="1">請填!$A$1:$S$12</definedName>
    <definedName name="Z_998ACBB8_E25B_4F0B_9051_AEF026C9AC12_.wvu.FilterData" localSheetId="0" hidden="1">請填!$A$3:$S$12</definedName>
    <definedName name="Z_998ACBB8_E25B_4F0B_9051_AEF026C9AC12_.wvu.PrintArea" localSheetId="0" hidden="1">請填!$A$1:$S$12</definedName>
    <definedName name="Z_998ACBB8_E25B_4F0B_9051_AEF026C9AC12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9CA6DC02_6BB9_47F2_9762_769707131B24_.wvu.FilterData" localSheetId="0" hidden="1">請填!$A$4:$S$12</definedName>
    <definedName name="Z_9CA6DC02_6BB9_47F2_9762_769707131B24_.wvu.PrintArea" localSheetId="0" hidden="1">請填!$A$1:$S$12</definedName>
    <definedName name="Z_9CA6DC02_6BB9_47F2_9762_769707131B24_.wvu.PrintTitles" localSheetId="0" hidden="1">請填!$3:$4</definedName>
    <definedName name="Z_B08024D1_6D79_4B32_B373_8E516D106889_.wvu.FilterData" localSheetId="0" hidden="1">請填!$A$4:$S$12</definedName>
    <definedName name="Z_B08024D1_6D79_4B32_B373_8E516D106889_.wvu.PrintArea" localSheetId="0" hidden="1">請填!$A$1:$S$12</definedName>
    <definedName name="Z_B08024D1_6D79_4B32_B373_8E516D106889_.wvu.PrintTitles" localSheetId="0" hidden="1">請填!$3:$4</definedName>
    <definedName name="Z_B7B552F3_F608_4C85_82D0_5DAC79EDF363_.wvu.FilterData" localSheetId="0" hidden="1">請填!$A$4:$S$12</definedName>
    <definedName name="Z_BB0CC96F_29CA_4757_9604_5732A0E53A2D_.wvu.FilterData" localSheetId="0" hidden="1">請填!$A$4:$S$12</definedName>
    <definedName name="Z_BB0CC96F_29CA_4757_9604_5732A0E53A2D_.wvu.PrintArea" localSheetId="0" hidden="1">請填!$A$1:$S$12</definedName>
    <definedName name="Z_BB0CC96F_29CA_4757_9604_5732A0E53A2D_.wvu.PrintTitles" localSheetId="0" hidden="1">請填!$3:$4</definedName>
    <definedName name="Z_C925849D_A233_4102_BB9E_7A3C818E528A_.wvu.FilterData" localSheetId="0" hidden="1">請填!$A$3:$S$12</definedName>
    <definedName name="Z_C925849D_A233_4102_BB9E_7A3C818E528A_.wvu.PrintArea" localSheetId="0" hidden="1">請填!$A$1:$S$12</definedName>
    <definedName name="Z_C925849D_A233_4102_BB9E_7A3C818E528A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D0994659_5621_4117_B091_C95958BF0EFE_.wvu.FilterData" localSheetId="0" hidden="1">請填!$A$4:$S$12</definedName>
    <definedName name="Z_D0994659_5621_4117_B091_C95958BF0EFE_.wvu.PrintArea" localSheetId="0" hidden="1">請填!$A$1:$S$12</definedName>
    <definedName name="Z_D0994659_5621_4117_B091_C95958BF0EFE_.wvu.PrintTitles" localSheetId="0" hidden="1">請填!$3:$4</definedName>
    <definedName name="Z_DC485E32_3DBA_43B0_B324_A36F2244B32D_.wvu.FilterData" localSheetId="0" hidden="1">請填!$A$4:$S$12</definedName>
    <definedName name="Z_DC485E32_3DBA_43B0_B324_A36F2244B32D_.wvu.PrintArea" localSheetId="0" hidden="1">請填!$A$1:$S$12</definedName>
    <definedName name="Z_DC485E32_3DBA_43B0_B324_A36F2244B32D_.wvu.PrintTitles" localSheetId="0" hidden="1">請填!$3:$4</definedName>
    <definedName name="Z_E11DAE5A_010A_4FE9_B60A_DB66CE2F231D_.wvu.FilterData" localSheetId="0" hidden="1">請填!$A$4:$S$12</definedName>
    <definedName name="Z_EE2313ED_2D65_4564_8B1C_30C43164CAD5_.wvu.FilterData" localSheetId="0" hidden="1">請填!$A$4:$S$12</definedName>
    <definedName name="Z_EE2313ED_2D65_4564_8B1C_30C43164CAD5_.wvu.PrintArea" localSheetId="0" hidden="1">請填!$A$1:$S$12</definedName>
    <definedName name="Z_EE2313ED_2D65_4564_8B1C_30C43164CAD5_.wvu.PrintTitles" localSheetId="0" hidden="1">請填!$3:$4</definedName>
    <definedName name="Z_F241D39E_C5FB_427C_9F87_FC2B82599A48_.wvu.FilterData" localSheetId="0" hidden="1">請填!$A$4:$S$12</definedName>
    <definedName name="Z_FBF41B19_E248_4997_8A6C_5A5708B0A8CA_.wvu.FilterData" localSheetId="0" hidden="1">請填!$A$3:$S$12</definedName>
    <definedName name="Z_FBF41B19_E248_4997_8A6C_5A5708B0A8CA_.wvu.PrintArea" localSheetId="0" hidden="1">請填!$A$1:$S$12</definedName>
    <definedName name="Z_FBF41B19_E248_4997_8A6C_5A5708B0A8CA_.wvu.Rows" localSheetId="0" hidden="1">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$9:$10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,請填!#REF!</definedName>
    <definedName name="Z_FEC291ED_B57A_49DC_8745_BBA020B032C6_.wvu.FilterData" localSheetId="0" hidden="1">請填!$A$4:$S$12</definedName>
    <definedName name="Z_FEC291ED_B57A_49DC_8745_BBA020B032C6_.wvu.PrintArea" localSheetId="0" hidden="1">請填!$A$1:$S$12</definedName>
    <definedName name="Z_FEC291ED_B57A_49DC_8745_BBA020B032C6_.wvu.PrintTitles" localSheetId="0" hidden="1">請填!$3:$4</definedName>
    <definedName name="Z_FF331F09_6D91_4613_91D2_28D87091F5E0_.wvu.FilterData" localSheetId="0" hidden="1">請填!$A$4:$S$12</definedName>
  </definedNames>
  <calcPr calcId="145621" calcMode="manual"/>
  <customWorkbookViews>
    <customWorkbookView name="張詩雅 - 個人檢視畫面" guid="{B08024D1-6D79-4B32-B373-8E516D106889}" mergeInterval="0" personalView="1" maximized="1" xWindow="-8" yWindow="-8" windowWidth="1936" windowHeight="1056" activeSheetId="1"/>
    <customWorkbookView name="古佩欣 - 個人檢視畫面" guid="{EE2313ED-2D65-4564-8B1C-30C43164CAD5}" mergeInterval="0" personalView="1" maximized="1" xWindow="-8" yWindow="-8" windowWidth="1936" windowHeight="1056" activeSheetId="1"/>
    <customWorkbookView name="傅靖芳 - 個人檢視畫面" guid="{2B4CBA77-0AEA-4967-A994-458662EAE7D9}" mergeInterval="0" personalView="1" maximized="1" xWindow="-8" yWindow="-8" windowWidth="1936" windowHeight="1056" activeSheetId="1"/>
    <customWorkbookView name="劉宛婷 - 個人檢視畫面" guid="{FEC291ED-B57A-49DC-8745-BBA020B032C6}" mergeInterval="0" personalView="1" xWindow="1" windowWidth="1354" windowHeight="1040" activeSheetId="1"/>
    <customWorkbookView name="江文琦 - 個人檢視畫面" guid="{BB0CC96F-29CA-4757-9604-5732A0E53A2D}" mergeInterval="0" personalView="1" maximized="1" xWindow="-8" yWindow="-8" windowWidth="1936" windowHeight="1056" activeSheetId="1"/>
    <customWorkbookView name="吳姿燕 - 個人檢視畫面" guid="{9CA6DC02-6BB9-47F2-9762-769707131B24}" mergeInterval="0" personalView="1" maximized="1" xWindow="-8" yWindow="-8" windowWidth="1936" windowHeight="1056" activeSheetId="1"/>
    <customWorkbookView name="陳義中 - 個人檢視畫面" guid="{01E0A519-9DDA-4BB9-9B06-BDF3F2F6B4D8}" mergeInterval="0" personalView="1" maximized="1" xWindow="-8" yWindow="-8" windowWidth="1936" windowHeight="1056" activeSheetId="1"/>
    <customWorkbookView name="陸道萱 - 個人檢視畫面" guid="{DC485E32-3DBA-43B0-B324-A36F2244B32D}" mergeInterval="0" personalView="1" maximized="1" windowWidth="1916" windowHeight="797" activeSheetId="1"/>
    <customWorkbookView name="吳怡婷 - 個人檢視畫面" guid="{D0994659-5621-4117-B091-C95958BF0EFE}" mergeInterval="0" personalView="1" maximized="1" xWindow="-8" yWindow="-8" windowWidth="1936" windowHeight="1056" activeSheetId="1"/>
    <customWorkbookView name="黃昱翔 - 個人檢視畫面" guid="{1521110A-72B4-4462-B020-79FF1733116F}" mergeInterval="0" personalView="1" xWindow="278" yWindow="111" windowWidth="1362" windowHeight="897" activeSheetId="1"/>
    <customWorkbookView name="胡絜心 - 個人檢視畫面" guid="{0A4051CB-9C5A-4613-9A0B-4BAFE6764C13}" mergeInterval="0" personalView="1" xWindow="595" windowWidth="1312" windowHeight="1040" activeSheetId="1"/>
    <customWorkbookView name="廖建甯 - 個人檢視畫面" guid="{6AB4BE96-AC69-4C47-9492-3A0BA5424334}" mergeInterval="0" personalView="1" maximized="1" xWindow="-8" yWindow="-8" windowWidth="1936" windowHeight="1056" activeSheetId="1"/>
    <customWorkbookView name="郭宸妤 - 個人檢視畫面" guid="{0D17753F-411C-4BA4-A4FB-3AD2DA82DC26}" mergeInterval="0" personalView="1" maximized="1" windowWidth="1916" windowHeight="841" activeSheetId="1"/>
  </customWorkbookViews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S8" i="1" l="1"/>
  <c r="S7" i="1" s="1"/>
  <c r="S6" i="1" s="1"/>
  <c r="S5" i="1" s="1"/>
  <c r="R8" i="1"/>
  <c r="R7" i="1" s="1"/>
  <c r="R6" i="1" s="1"/>
  <c r="R5" i="1" s="1"/>
  <c r="Q8" i="1"/>
  <c r="Q7" i="1" s="1"/>
  <c r="Q6" i="1" s="1"/>
  <c r="Q5" i="1" s="1"/>
  <c r="P8" i="1"/>
  <c r="P7" i="1" s="1"/>
  <c r="P6" i="1" s="1"/>
  <c r="P5" i="1" s="1"/>
  <c r="O8" i="1"/>
  <c r="O7" i="1" s="1"/>
  <c r="O6" i="1" s="1"/>
  <c r="O5" i="1" s="1"/>
  <c r="N8" i="1"/>
  <c r="N7" i="1" s="1"/>
  <c r="N6" i="1" s="1"/>
  <c r="N5" i="1" s="1"/>
  <c r="K8" i="1"/>
  <c r="K7" i="1" s="1"/>
  <c r="K6" i="1" s="1"/>
  <c r="K5" i="1" s="1"/>
</calcChain>
</file>

<file path=xl/sharedStrings.xml><?xml version="1.0" encoding="utf-8"?>
<sst xmlns="http://schemas.openxmlformats.org/spreadsheetml/2006/main" count="48" uniqueCount="48">
  <si>
    <t>1-A</t>
  </si>
  <si>
    <t>1-B</t>
  </si>
  <si>
    <r>
      <rPr>
        <sz val="20"/>
        <color theme="1"/>
        <rFont val="標楷體"/>
        <family val="4"/>
        <charset val="136"/>
      </rPr>
      <t>新北市政府各機關性別預算表</t>
    </r>
    <r>
      <rPr>
        <sz val="14"/>
        <color theme="1"/>
        <rFont val="標楷體"/>
        <family val="4"/>
        <charset val="136"/>
      </rPr>
      <t>①</t>
    </r>
    <r>
      <rPr>
        <sz val="28"/>
        <color theme="1"/>
        <rFont val="Arial"/>
        <family val="2"/>
      </rPr>
      <t xml:space="preserve"> </t>
    </r>
    <phoneticPr fontId="3" type="noConversion"/>
  </si>
  <si>
    <r>
      <rPr>
        <sz val="12"/>
        <color theme="1"/>
        <rFont val="標楷體"/>
        <family val="4"/>
        <charset val="136"/>
      </rPr>
      <t>單位：新臺幣元</t>
    </r>
    <phoneticPr fontId="3" type="noConversion"/>
  </si>
  <si>
    <r>
      <rPr>
        <sz val="14"/>
        <color theme="1"/>
        <rFont val="標楷體"/>
        <family val="4"/>
        <charset val="136"/>
      </rPr>
      <t>機關或基金名稱</t>
    </r>
    <phoneticPr fontId="3" type="noConversion"/>
  </si>
  <si>
    <r>
      <rPr>
        <sz val="14"/>
        <color theme="1"/>
        <rFont val="標楷體"/>
        <family val="4"/>
        <charset val="136"/>
      </rPr>
      <t>類</t>
    </r>
    <r>
      <rPr>
        <sz val="14"/>
        <color theme="1"/>
        <rFont val="Arial"/>
        <family val="2"/>
      </rPr>
      <t xml:space="preserve">  </t>
    </r>
    <r>
      <rPr>
        <sz val="14"/>
        <color theme="1"/>
        <rFont val="標楷體"/>
        <family val="4"/>
        <charset val="136"/>
      </rPr>
      <t>型②</t>
    </r>
    <phoneticPr fontId="3" type="noConversion"/>
  </si>
  <si>
    <r>
      <rPr>
        <sz val="14"/>
        <color theme="1"/>
        <rFont val="標楷體"/>
        <family val="4"/>
        <charset val="136"/>
      </rPr>
      <t>計畫項目③</t>
    </r>
    <phoneticPr fontId="3" type="noConversion"/>
  </si>
  <si>
    <r>
      <rPr>
        <sz val="14"/>
        <color theme="1"/>
        <rFont val="標楷體"/>
        <family val="4"/>
        <charset val="136"/>
      </rPr>
      <t>計畫預期目標</t>
    </r>
  </si>
  <si>
    <r>
      <rPr>
        <sz val="14"/>
        <color theme="1"/>
        <rFont val="標楷體"/>
        <family val="4"/>
        <charset val="136"/>
      </rPr>
      <t>預算數④</t>
    </r>
    <phoneticPr fontId="3" type="noConversion"/>
  </si>
  <si>
    <r>
      <rPr>
        <sz val="14"/>
        <color theme="1"/>
        <rFont val="標楷體"/>
        <family val="4"/>
        <charset val="136"/>
      </rPr>
      <t>工作內容</t>
    </r>
  </si>
  <si>
    <r>
      <rPr>
        <sz val="14"/>
        <color theme="1"/>
        <rFont val="標楷體"/>
        <family val="4"/>
        <charset val="136"/>
      </rPr>
      <t>對促進性別平等的影響及預計執行成效</t>
    </r>
  </si>
  <si>
    <r>
      <rPr>
        <sz val="14"/>
        <color theme="1"/>
        <rFont val="標楷體"/>
        <family val="4"/>
        <charset val="136"/>
      </rPr>
      <t>是否經性別影響評估⑤</t>
    </r>
    <phoneticPr fontId="3" type="noConversion"/>
  </si>
  <si>
    <r>
      <rPr>
        <sz val="14"/>
        <color theme="1"/>
        <rFont val="標楷體"/>
        <family val="4"/>
        <charset val="136"/>
      </rPr>
      <t>法定預算數</t>
    </r>
    <phoneticPr fontId="3" type="noConversion"/>
  </si>
  <si>
    <r>
      <rPr>
        <sz val="14"/>
        <color theme="1"/>
        <rFont val="標楷體"/>
        <family val="4"/>
        <charset val="136"/>
      </rPr>
      <t>兩年增減數是否超過</t>
    </r>
    <r>
      <rPr>
        <sz val="14"/>
        <color theme="1"/>
        <rFont val="Arial"/>
        <family val="2"/>
      </rPr>
      <t>10%</t>
    </r>
    <r>
      <rPr>
        <sz val="14"/>
        <color theme="1"/>
        <rFont val="標楷體"/>
        <family val="4"/>
        <charset val="136"/>
      </rPr>
      <t>⑥</t>
    </r>
    <phoneticPr fontId="3" type="noConversion"/>
  </si>
  <si>
    <r>
      <rPr>
        <sz val="14"/>
        <color theme="1"/>
        <rFont val="標楷體"/>
        <family val="4"/>
        <charset val="136"/>
      </rPr>
      <t>增減差異說明</t>
    </r>
    <phoneticPr fontId="3" type="noConversion"/>
  </si>
  <si>
    <r>
      <rPr>
        <sz val="14"/>
        <color theme="1"/>
        <rFont val="標楷體"/>
        <family val="4"/>
        <charset val="136"/>
      </rPr>
      <t>本市性別平等政策方針</t>
    </r>
    <r>
      <rPr>
        <sz val="14"/>
        <color theme="1"/>
        <rFont val="新細明體"/>
        <family val="1"/>
        <charset val="136"/>
      </rPr>
      <t>⑦</t>
    </r>
    <phoneticPr fontId="3" type="noConversion"/>
  </si>
  <si>
    <r>
      <t>109</t>
    </r>
    <r>
      <rPr>
        <sz val="14"/>
        <color theme="1"/>
        <rFont val="標楷體"/>
        <family val="4"/>
        <charset val="136"/>
      </rPr>
      <t>年度</t>
    </r>
    <phoneticPr fontId="3" type="noConversion"/>
  </si>
  <si>
    <r>
      <t>108</t>
    </r>
    <r>
      <rPr>
        <sz val="14"/>
        <color theme="1"/>
        <rFont val="標楷體"/>
        <family val="4"/>
        <charset val="136"/>
      </rPr>
      <t>年度</t>
    </r>
    <phoneticPr fontId="3" type="noConversion"/>
  </si>
  <si>
    <r>
      <rPr>
        <sz val="12"/>
        <color theme="1"/>
        <rFont val="標楷體"/>
        <family val="4"/>
        <charset val="136"/>
      </rPr>
      <t>社會參與</t>
    </r>
    <phoneticPr fontId="3" type="noConversion"/>
  </si>
  <si>
    <r>
      <rPr>
        <sz val="12"/>
        <color theme="1"/>
        <rFont val="標楷體"/>
        <family val="4"/>
        <charset val="136"/>
      </rPr>
      <t>就業、經濟與福利</t>
    </r>
    <phoneticPr fontId="3" type="noConversion"/>
  </si>
  <si>
    <r>
      <rPr>
        <sz val="12"/>
        <color theme="1"/>
        <rFont val="標楷體"/>
        <family val="4"/>
        <charset val="136"/>
      </rPr>
      <t>人口、婚姻與家庭</t>
    </r>
    <phoneticPr fontId="3" type="noConversion"/>
  </si>
  <si>
    <r>
      <rPr>
        <sz val="12"/>
        <color theme="1"/>
        <rFont val="標楷體"/>
        <family val="4"/>
        <charset val="136"/>
      </rPr>
      <t>教育、文化與媒體</t>
    </r>
    <phoneticPr fontId="3" type="noConversion"/>
  </si>
  <si>
    <r>
      <rPr>
        <sz val="12"/>
        <color theme="1"/>
        <rFont val="標楷體"/>
        <family val="4"/>
        <charset val="136"/>
      </rPr>
      <t>人身安全與環境</t>
    </r>
    <phoneticPr fontId="3" type="noConversion"/>
  </si>
  <si>
    <r>
      <rPr>
        <sz val="12"/>
        <color theme="1"/>
        <rFont val="標楷體"/>
        <family val="4"/>
        <charset val="136"/>
      </rPr>
      <t>健康、醫療與照顧</t>
    </r>
    <phoneticPr fontId="3" type="noConversion"/>
  </si>
  <si>
    <r>
      <rPr>
        <sz val="14"/>
        <color theme="1"/>
        <rFont val="標楷體"/>
        <family val="4"/>
        <charset val="136"/>
      </rPr>
      <t>總計</t>
    </r>
    <phoneticPr fontId="3" type="noConversion"/>
  </si>
  <si>
    <r>
      <rPr>
        <sz val="14"/>
        <color theme="1"/>
        <rFont val="標楷體"/>
        <family val="4"/>
        <charset val="136"/>
      </rPr>
      <t>一、單位預算部分</t>
    </r>
    <phoneticPr fontId="3" type="noConversion"/>
  </si>
  <si>
    <r>
      <rPr>
        <sz val="14"/>
        <color theme="1"/>
        <rFont val="標楷體"/>
        <family val="4"/>
        <charset val="136"/>
      </rPr>
      <t>各機關小計</t>
    </r>
    <phoneticPr fontId="3" type="noConversion"/>
  </si>
  <si>
    <r>
      <rPr>
        <sz val="14"/>
        <color theme="1"/>
        <rFont val="標楷體"/>
        <family val="4"/>
        <charset val="136"/>
      </rPr>
      <t>針對單一性別所編列的預算</t>
    </r>
  </si>
  <si>
    <r>
      <rPr>
        <sz val="14"/>
        <color theme="1"/>
        <rFont val="標楷體"/>
        <family val="4"/>
        <charset val="136"/>
      </rPr>
      <t>針對特定性別議題所編列的預算</t>
    </r>
  </si>
  <si>
    <r>
      <rPr>
        <sz val="14"/>
        <color theme="1"/>
        <rFont val="標楷體"/>
        <family val="4"/>
        <charset val="136"/>
      </rPr>
      <t>其他對促進性別平等有正面影響的一般預算</t>
    </r>
    <phoneticPr fontId="3" type="noConversion"/>
  </si>
  <si>
    <r>
      <rPr>
        <sz val="14"/>
        <color theme="1"/>
        <rFont val="標楷體"/>
        <family val="4"/>
        <charset val="136"/>
      </rPr>
      <t>鶯歌陶瓷博物館</t>
    </r>
    <phoneticPr fontId="3" type="noConversion"/>
  </si>
  <si>
    <r>
      <rPr>
        <sz val="14"/>
        <color theme="1"/>
        <rFont val="標楷體"/>
        <family val="4"/>
        <charset val="136"/>
      </rPr>
      <t>提供優質性別平權空間</t>
    </r>
    <phoneticPr fontId="3" type="noConversion"/>
  </si>
  <si>
    <r>
      <rPr>
        <sz val="14"/>
        <color theme="1"/>
        <rFont val="標楷體"/>
        <family val="4"/>
        <charset val="136"/>
      </rPr>
      <t>購置哺集乳室消耗性用品</t>
    </r>
    <phoneticPr fontId="3" type="noConversion"/>
  </si>
  <si>
    <r>
      <rPr>
        <sz val="14"/>
        <color theme="1"/>
        <rFont val="標楷體"/>
        <family val="4"/>
        <charset val="136"/>
      </rPr>
      <t>提升民眾於本館公共空間育嬰哺集乳的舒適感與便利性</t>
    </r>
    <phoneticPr fontId="3" type="noConversion"/>
  </si>
  <si>
    <r>
      <rPr>
        <sz val="14"/>
        <color theme="1"/>
        <rFont val="標楷體"/>
        <family val="4"/>
        <charset val="136"/>
      </rPr>
      <t>性別主流化講座鐘點費</t>
    </r>
    <phoneticPr fontId="3" type="noConversion"/>
  </si>
  <si>
    <r>
      <rPr>
        <sz val="14"/>
        <color theme="1"/>
        <rFont val="標楷體"/>
        <family val="4"/>
        <charset val="136"/>
      </rPr>
      <t>落實公部門性別主流化之推動</t>
    </r>
  </si>
  <si>
    <r>
      <rPr>
        <sz val="14"/>
        <color theme="1"/>
        <rFont val="標楷體"/>
        <family val="4"/>
        <charset val="136"/>
      </rPr>
      <t>辦理講座</t>
    </r>
  </si>
  <si>
    <r>
      <rPr>
        <sz val="14"/>
        <color theme="1"/>
        <rFont val="標楷體"/>
        <family val="4"/>
        <charset val="136"/>
      </rPr>
      <t>規劃活動時更注意性別平等，提升同仁性別意識培力</t>
    </r>
    <phoneticPr fontId="3" type="noConversion"/>
  </si>
  <si>
    <r>
      <rPr>
        <sz val="14"/>
        <color theme="1"/>
        <rFont val="標楷體"/>
        <family val="4"/>
        <charset val="136"/>
      </rPr>
      <t>促進各種職場性別平等工作機會的預算</t>
    </r>
    <phoneticPr fontId="3" type="noConversion"/>
  </si>
  <si>
    <r>
      <rPr>
        <sz val="14"/>
        <color theme="1"/>
        <rFont val="標楷體"/>
        <family val="4"/>
        <charset val="136"/>
      </rPr>
      <t>女性陶藝家個展</t>
    </r>
    <phoneticPr fontId="3" type="noConversion"/>
  </si>
  <si>
    <r>
      <t>(</t>
    </r>
    <r>
      <rPr>
        <sz val="14"/>
        <color theme="1"/>
        <rFont val="標楷體"/>
        <family val="4"/>
        <charset val="136"/>
      </rPr>
      <t>一</t>
    </r>
    <r>
      <rPr>
        <sz val="14"/>
        <color theme="1"/>
        <rFont val="Arial"/>
        <family val="2"/>
      </rPr>
      <t>)</t>
    </r>
    <r>
      <rPr>
        <sz val="14"/>
        <color theme="1"/>
        <rFont val="標楷體"/>
        <family val="4"/>
        <charset val="136"/>
      </rPr>
      <t xml:space="preserve">提供女性陶藝家展出舞臺，鼓勵其透過展覽傳達自我想法與意識，並讓觀眾認識女性藝術之多元特色。
</t>
    </r>
    <r>
      <rPr>
        <sz val="14"/>
        <color theme="1"/>
        <rFont val="Arial"/>
        <family val="2"/>
      </rPr>
      <t>(</t>
    </r>
    <r>
      <rPr>
        <sz val="14"/>
        <color theme="1"/>
        <rFont val="標楷體"/>
        <family val="4"/>
        <charset val="136"/>
      </rPr>
      <t>二</t>
    </r>
    <r>
      <rPr>
        <sz val="14"/>
        <color theme="1"/>
        <rFont val="Arial"/>
        <family val="2"/>
      </rPr>
      <t>)</t>
    </r>
    <r>
      <rPr>
        <sz val="14"/>
        <color theme="1"/>
        <rFont val="標楷體"/>
        <family val="4"/>
        <charset val="136"/>
      </rPr>
      <t xml:space="preserve">提升女性於藝術領域被認知的機會，打破職業性別刻板印象，推動女性從事陶藝工作，展現兩性平等概念。
</t>
    </r>
    <r>
      <rPr>
        <sz val="14"/>
        <color theme="1"/>
        <rFont val="Arial"/>
        <family val="2"/>
      </rPr>
      <t>(</t>
    </r>
    <r>
      <rPr>
        <sz val="14"/>
        <color theme="1"/>
        <rFont val="標楷體"/>
        <family val="4"/>
        <charset val="136"/>
      </rPr>
      <t>三</t>
    </r>
    <r>
      <rPr>
        <sz val="14"/>
        <color theme="1"/>
        <rFont val="Arial"/>
        <family val="2"/>
      </rPr>
      <t>)</t>
    </r>
    <r>
      <rPr>
        <sz val="14"/>
        <color theme="1"/>
        <rFont val="標楷體"/>
        <family val="4"/>
        <charset val="136"/>
      </rPr>
      <t xml:space="preserve">鼓勵女性投入陶瓷藝術創作領域，為陶藝界引進不同創作想法，增進交流機會。
</t>
    </r>
    <r>
      <rPr>
        <sz val="14"/>
        <color theme="1"/>
        <rFont val="Arial"/>
        <family val="2"/>
      </rPr>
      <t>(</t>
    </r>
    <r>
      <rPr>
        <sz val="14"/>
        <color theme="1"/>
        <rFont val="標楷體"/>
        <family val="4"/>
        <charset val="136"/>
      </rPr>
      <t>四</t>
    </r>
    <r>
      <rPr>
        <sz val="14"/>
        <color theme="1"/>
        <rFont val="Arial"/>
        <family val="2"/>
      </rPr>
      <t>)</t>
    </r>
    <r>
      <rPr>
        <sz val="14"/>
        <color theme="1"/>
        <rFont val="標楷體"/>
        <family val="4"/>
        <charset val="136"/>
      </rPr>
      <t>建立陶藝家史料資料庫，有助日後展覽、研究等工作之執行。</t>
    </r>
    <phoneticPr fontId="3" type="noConversion"/>
  </si>
  <si>
    <r>
      <rPr>
        <sz val="14"/>
        <color theme="1"/>
        <rFont val="標楷體"/>
        <family val="4"/>
        <charset val="136"/>
      </rPr>
      <t>（一）</t>
    </r>
    <r>
      <rPr>
        <sz val="14"/>
        <color theme="1"/>
        <rFont val="Arial"/>
        <family val="2"/>
      </rPr>
      <t>109</t>
    </r>
    <r>
      <rPr>
        <sz val="14"/>
        <color theme="1"/>
        <rFont val="標楷體"/>
        <family val="4"/>
        <charset val="136"/>
      </rPr>
      <t>年預計辦理</t>
    </r>
    <r>
      <rPr>
        <sz val="14"/>
        <color theme="1"/>
        <rFont val="Arial"/>
        <family val="2"/>
      </rPr>
      <t>9</t>
    </r>
    <r>
      <rPr>
        <sz val="14"/>
        <color theme="1"/>
        <rFont val="標楷體"/>
        <family val="4"/>
        <charset val="136"/>
      </rPr>
      <t>檔個展，其中</t>
    </r>
    <r>
      <rPr>
        <sz val="14"/>
        <color theme="1"/>
        <rFont val="Arial"/>
        <family val="2"/>
      </rPr>
      <t>6</t>
    </r>
    <r>
      <rPr>
        <sz val="14"/>
        <color theme="1"/>
        <rFont val="標楷體"/>
        <family val="4"/>
        <charset val="136"/>
      </rPr>
      <t>檔為女性陶藝家展覽，約為陶博館個展比例</t>
    </r>
    <r>
      <rPr>
        <sz val="14"/>
        <color theme="1"/>
        <rFont val="Arial"/>
        <family val="2"/>
      </rPr>
      <t>67%</t>
    </r>
    <r>
      <rPr>
        <sz val="14"/>
        <color theme="1"/>
        <rFont val="標楷體"/>
        <family val="4"/>
        <charset val="136"/>
      </rPr>
      <t>。
（二）運用展覽時陶藝家提供之個人資料，建立陶藝家史料資料庫。</t>
    </r>
    <phoneticPr fontId="3" type="noConversion"/>
  </si>
  <si>
    <r>
      <rPr>
        <sz val="14"/>
        <color theme="1"/>
        <rFont val="標楷體"/>
        <family val="4"/>
        <charset val="136"/>
      </rPr>
      <t>縮小性別落差，提升女性參與。鼓勵更多女性藝術家，以陶土為創作媒材，增進陶瓷藝術具女性意識表現的多層面貌與特色。</t>
    </r>
    <phoneticPr fontId="3" type="noConversion"/>
  </si>
  <si>
    <r>
      <rPr>
        <sz val="14"/>
        <color theme="1"/>
        <rFont val="標楷體"/>
        <family val="4"/>
        <charset val="136"/>
      </rPr>
      <t>陶瓷學院年度課程</t>
    </r>
    <phoneticPr fontId="3" type="noConversion"/>
  </si>
  <si>
    <r>
      <rPr>
        <sz val="14"/>
        <color theme="1"/>
        <rFont val="標楷體"/>
        <family val="4"/>
        <charset val="136"/>
      </rPr>
      <t>預估每年可招收</t>
    </r>
    <r>
      <rPr>
        <sz val="14"/>
        <color theme="1"/>
        <rFont val="Arial"/>
        <family val="2"/>
      </rPr>
      <t>250</t>
    </r>
    <r>
      <rPr>
        <sz val="14"/>
        <color theme="1"/>
        <rFont val="標楷體"/>
        <family val="4"/>
        <charset val="136"/>
      </rPr>
      <t>名以上學員，從基礎班至進階班等逐步培養女性文化創意產業陶藝專業人才，促進陶瓷產業從業人員之兩性平衡發展。</t>
    </r>
    <phoneticPr fontId="3" type="noConversion"/>
  </si>
  <si>
    <r>
      <t>109</t>
    </r>
    <r>
      <rPr>
        <sz val="14"/>
        <color theme="1"/>
        <rFont val="標楷體"/>
        <family val="4"/>
        <charset val="136"/>
      </rPr>
      <t>年度預計開設</t>
    </r>
    <r>
      <rPr>
        <sz val="14"/>
        <color theme="1"/>
        <rFont val="Arial"/>
        <family val="2"/>
      </rPr>
      <t>10</t>
    </r>
    <r>
      <rPr>
        <sz val="14"/>
        <color theme="1"/>
        <rFont val="標楷體"/>
        <family val="4"/>
        <charset val="136"/>
      </rPr>
      <t>期研習課程，教學內容涵蓋傳統製陶技法及專業陶瓷設計，基於提升兩性文化創意產業人員比例之原則，邀請鶯歌當地陶瓷產業資深藝師及專業技術人員擔任講師，並積極招募男性師資與學員參與各項學院課程。</t>
    </r>
    <phoneticPr fontId="3" type="noConversion"/>
  </si>
  <si>
    <r>
      <rPr>
        <sz val="14"/>
        <color theme="1"/>
        <rFont val="標楷體"/>
        <family val="4"/>
        <charset val="136"/>
      </rPr>
      <t>逐步培養女性文化創意產業陶藝專業人才，促進陶瓷產業從業人員之兩性平衡發展。</t>
    </r>
    <phoneticPr fontId="3" type="noConversion"/>
  </si>
  <si>
    <t>哺集乳室消耗性用品購置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</si>
</sst>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  <numFmt numFmtId="178" formatCode="_-* #,##0_-;\-* #,##0_-;_-* &quot;-&quot;??_-;_-@_-"/>
  </numFmts>
  <fonts count="3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4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0"/>
      <name val="Helv"/>
      <family val="2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0"/>
      <color theme="1"/>
      <name val="Arial"/>
      <family val="2"/>
    </font>
    <font>
      <sz val="20"/>
      <color theme="1"/>
      <name val="標楷體"/>
      <family val="4"/>
      <charset val="136"/>
    </font>
    <font>
      <sz val="28"/>
      <color theme="1"/>
      <name val="Arial"/>
      <family val="2"/>
    </font>
    <font>
      <sz val="14"/>
      <color theme="1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4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8" fillId="22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11" borderId="10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21" borderId="16" applyNumberFormat="0" applyAlignment="0" applyProtection="0">
      <alignment vertical="center"/>
    </xf>
    <xf numFmtId="0" fontId="28" fillId="21" borderId="16" applyNumberFormat="0" applyAlignment="0" applyProtection="0">
      <alignment vertical="center"/>
    </xf>
    <xf numFmtId="0" fontId="28" fillId="21" borderId="16" applyNumberFormat="0" applyAlignment="0" applyProtection="0">
      <alignment vertical="center"/>
    </xf>
    <xf numFmtId="0" fontId="29" fillId="27" borderId="17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/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right" vertical="center" readingOrder="1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2" xfId="0" applyFont="1" applyFill="1" applyBorder="1" applyAlignment="1">
      <alignment vertical="center" wrapText="1" readingOrder="1"/>
    </xf>
    <xf numFmtId="176" fontId="5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76" fontId="5" fillId="4" borderId="2" xfId="0" applyNumberFormat="1" applyFont="1" applyFill="1" applyBorder="1" applyAlignment="1">
      <alignment vertical="center" wrapText="1"/>
    </xf>
    <xf numFmtId="0" fontId="2" fillId="4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41" fontId="5" fillId="3" borderId="2" xfId="0" applyNumberFormat="1" applyFont="1" applyFill="1" applyBorder="1">
      <alignment vertical="center"/>
    </xf>
    <xf numFmtId="41" fontId="5" fillId="3" borderId="2" xfId="65" applyNumberFormat="1" applyFont="1" applyFill="1" applyBorder="1">
      <alignment vertical="center"/>
    </xf>
    <xf numFmtId="176" fontId="5" fillId="3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176" fontId="5" fillId="3" borderId="8" xfId="0" applyNumberFormat="1" applyFont="1" applyFill="1" applyBorder="1" applyAlignment="1">
      <alignment vertical="center" wrapText="1" readingOrder="1"/>
    </xf>
    <xf numFmtId="176" fontId="5" fillId="3" borderId="2" xfId="0" applyNumberFormat="1" applyFont="1" applyFill="1" applyBorder="1" applyAlignment="1">
      <alignment vertical="center" wrapText="1" readingOrder="1"/>
    </xf>
    <xf numFmtId="0" fontId="5" fillId="3" borderId="2" xfId="0" applyFont="1" applyFill="1" applyBorder="1" applyAlignment="1">
      <alignment horizontal="justify" vertical="center" wrapText="1" readingOrder="1"/>
    </xf>
    <xf numFmtId="0" fontId="5" fillId="5" borderId="2" xfId="0" applyFont="1" applyFill="1" applyBorder="1" applyAlignment="1">
      <alignment horizontal="left" vertical="center" wrapText="1" readingOrder="1"/>
    </xf>
    <xf numFmtId="0" fontId="5" fillId="5" borderId="2" xfId="0" applyFont="1" applyFill="1" applyBorder="1" applyAlignment="1">
      <alignment vertical="center" wrapText="1"/>
    </xf>
    <xf numFmtId="176" fontId="5" fillId="5" borderId="2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177" fontId="5" fillId="5" borderId="2" xfId="1" applyNumberFormat="1" applyFont="1" applyFill="1" applyBorder="1" applyAlignment="1">
      <alignment vertical="center" wrapText="1"/>
    </xf>
    <xf numFmtId="178" fontId="5" fillId="3" borderId="2" xfId="65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177" fontId="5" fillId="3" borderId="4" xfId="0" applyNumberFormat="1" applyFont="1" applyFill="1" applyBorder="1" applyAlignment="1">
      <alignment horizontal="right" vertical="center" wrapText="1"/>
    </xf>
    <xf numFmtId="177" fontId="5" fillId="3" borderId="7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left" vertical="center" wrapText="1" readingOrder="1"/>
    </xf>
    <xf numFmtId="176" fontId="5" fillId="3" borderId="4" xfId="0" applyNumberFormat="1" applyFont="1" applyFill="1" applyBorder="1" applyAlignment="1">
      <alignment vertical="center" wrapText="1" readingOrder="1"/>
    </xf>
    <xf numFmtId="0" fontId="5" fillId="3" borderId="7" xfId="0" applyFont="1" applyFill="1" applyBorder="1" applyAlignment="1">
      <alignment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horizontal="left" vertical="center" wrapText="1" readingOrder="1"/>
    </xf>
    <xf numFmtId="176" fontId="5" fillId="4" borderId="4" xfId="0" applyNumberFormat="1" applyFont="1" applyFill="1" applyBorder="1" applyAlignment="1">
      <alignment vertical="center" wrapText="1"/>
    </xf>
    <xf numFmtId="176" fontId="5" fillId="4" borderId="7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center" vertical="center" readingOrder="1"/>
    </xf>
    <xf numFmtId="0" fontId="32" fillId="0" borderId="0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76" fontId="5" fillId="5" borderId="4" xfId="0" applyNumberFormat="1" applyFont="1" applyFill="1" applyBorder="1" applyAlignment="1">
      <alignment vertical="center" wrapText="1"/>
    </xf>
    <xf numFmtId="176" fontId="5" fillId="5" borderId="7" xfId="0" applyNumberFormat="1" applyFont="1" applyFill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177" fontId="7" fillId="3" borderId="7" xfId="0" applyNumberFormat="1" applyFont="1" applyFill="1" applyBorder="1" applyAlignment="1">
      <alignment horizontal="right" vertical="center" wrapText="1"/>
    </xf>
  </cellXfs>
  <cellStyles count="113">
    <cellStyle name="20% - 輔色1 2" xfId="15"/>
    <cellStyle name="20% - 輔色2 2" xfId="16"/>
    <cellStyle name="20% - 輔色3 2" xfId="17"/>
    <cellStyle name="20% - 輔色4 2" xfId="18"/>
    <cellStyle name="20% - 輔色5 2" xfId="19"/>
    <cellStyle name="20% - 輔色6 2" xfId="20"/>
    <cellStyle name="40% - 輔色1 2" xfId="21"/>
    <cellStyle name="40% - 輔色2 2" xfId="22"/>
    <cellStyle name="40% - 輔色3 2" xfId="23"/>
    <cellStyle name="40% - 輔色4 2" xfId="24"/>
    <cellStyle name="40% - 輔色5 2" xfId="25"/>
    <cellStyle name="40% - 輔色6 2" xfId="26"/>
    <cellStyle name="60% - 輔色1 2" xfId="27"/>
    <cellStyle name="60% - 輔色2 2" xfId="28"/>
    <cellStyle name="60% - 輔色3 2" xfId="29"/>
    <cellStyle name="60% - 輔色4 2" xfId="30"/>
    <cellStyle name="60% - 輔色5 2" xfId="31"/>
    <cellStyle name="60% - 輔色6 2" xfId="32"/>
    <cellStyle name="sheet" xfId="33"/>
    <cellStyle name="一般" xfId="0" builtinId="0"/>
    <cellStyle name="一般 10" xfId="34"/>
    <cellStyle name="一般 11" xfId="35"/>
    <cellStyle name="一般 12" xfId="36"/>
    <cellStyle name="一般 13" xfId="37"/>
    <cellStyle name="一般 14" xfId="38"/>
    <cellStyle name="一般 15" xfId="39"/>
    <cellStyle name="一般 16" xfId="40"/>
    <cellStyle name="一般 16 2" xfId="41"/>
    <cellStyle name="一般 17" xfId="13"/>
    <cellStyle name="一般 18" xfId="3"/>
    <cellStyle name="一般 19" xfId="112"/>
    <cellStyle name="一般 2" xfId="2"/>
    <cellStyle name="一般 2 2" xfId="10"/>
    <cellStyle name="一般 2 2 2" xfId="42"/>
    <cellStyle name="一般 2 2 3" xfId="14"/>
    <cellStyle name="一般 2 3" xfId="43"/>
    <cellStyle name="一般 3" xfId="5"/>
    <cellStyle name="一般 3 2" xfId="6"/>
    <cellStyle name="一般 3 2 2" xfId="44"/>
    <cellStyle name="一般 3 3" xfId="9"/>
    <cellStyle name="一般 3 3 2" xfId="45"/>
    <cellStyle name="一般 3 3 3" xfId="46"/>
    <cellStyle name="一般 3 4" xfId="47"/>
    <cellStyle name="一般 3 4 2" xfId="48"/>
    <cellStyle name="一般 3 5" xfId="49"/>
    <cellStyle name="一般 3_100" xfId="50"/>
    <cellStyle name="一般 4" xfId="51"/>
    <cellStyle name="一般 4 2" xfId="52"/>
    <cellStyle name="一般 4 3" xfId="53"/>
    <cellStyle name="一般 5" xfId="54"/>
    <cellStyle name="一般 6" xfId="55"/>
    <cellStyle name="一般 7" xfId="56"/>
    <cellStyle name="一般 8" xfId="57"/>
    <cellStyle name="一般 8 2" xfId="58"/>
    <cellStyle name="一般 9" xfId="59"/>
    <cellStyle name="千分位" xfId="1" builtinId="3"/>
    <cellStyle name="千分位 2" xfId="60"/>
    <cellStyle name="千分位 2 2" xfId="8"/>
    <cellStyle name="千分位 2 2 2" xfId="61"/>
    <cellStyle name="千分位 2 2 3" xfId="110"/>
    <cellStyle name="千分位 2 3" xfId="62"/>
    <cellStyle name="千分位 2 4" xfId="63"/>
    <cellStyle name="千分位 2 5" xfId="106"/>
    <cellStyle name="千分位 2 6" xfId="108"/>
    <cellStyle name="千分位 3" xfId="4"/>
    <cellStyle name="千分位 3 2" xfId="7"/>
    <cellStyle name="千分位 3 3" xfId="64"/>
    <cellStyle name="千分位 3 4" xfId="111"/>
    <cellStyle name="千分位 4" xfId="11"/>
    <cellStyle name="千分位 4 2" xfId="65"/>
    <cellStyle name="千分位 4 3" xfId="66"/>
    <cellStyle name="千分位 5" xfId="12"/>
    <cellStyle name="千分位 6" xfId="107"/>
    <cellStyle name="千分位 7" xfId="109"/>
    <cellStyle name="千分位[0] 2" xfId="67"/>
    <cellStyle name="中等 2" xfId="68"/>
    <cellStyle name="合計 2" xfId="69"/>
    <cellStyle name="合計 2 2" xfId="70"/>
    <cellStyle name="合計 2 3" xfId="71"/>
    <cellStyle name="好 2" xfId="72"/>
    <cellStyle name="百分比 2" xfId="73"/>
    <cellStyle name="百分比 2 2" xfId="74"/>
    <cellStyle name="百分比 2 3" xfId="75"/>
    <cellStyle name="百分比 3" xfId="76"/>
    <cellStyle name="計算方式 2" xfId="77"/>
    <cellStyle name="計算方式 2 2" xfId="78"/>
    <cellStyle name="計算方式 2 3" xfId="79"/>
    <cellStyle name="連結的儲存格 2" xfId="80"/>
    <cellStyle name="備註 2" xfId="81"/>
    <cellStyle name="備註 2 2" xfId="82"/>
    <cellStyle name="備註 2 3" xfId="83"/>
    <cellStyle name="說明文字 2" xfId="84"/>
    <cellStyle name="輔色1 2" xfId="85"/>
    <cellStyle name="輔色2 2" xfId="86"/>
    <cellStyle name="輔色3 2" xfId="87"/>
    <cellStyle name="輔色4 2" xfId="88"/>
    <cellStyle name="輔色5 2" xfId="89"/>
    <cellStyle name="輔色6 2" xfId="90"/>
    <cellStyle name="標題 1 2" xfId="91"/>
    <cellStyle name="標題 2 2" xfId="92"/>
    <cellStyle name="標題 3 2" xfId="93"/>
    <cellStyle name="標題 4 2" xfId="94"/>
    <cellStyle name="標題 5" xfId="95"/>
    <cellStyle name="樣式 1" xfId="96"/>
    <cellStyle name="輸入 2" xfId="97"/>
    <cellStyle name="輸入 2 2" xfId="98"/>
    <cellStyle name="輸入 2 3" xfId="99"/>
    <cellStyle name="輸出 2" xfId="100"/>
    <cellStyle name="輸出 2 2" xfId="101"/>
    <cellStyle name="輸出 2 3" xfId="102"/>
    <cellStyle name="檢查儲存格 2" xfId="103"/>
    <cellStyle name="壞 2" xfId="104"/>
    <cellStyle name="警告文字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2"/>
  <sheetViews>
    <sheetView tabSelected="1" view="pageBreakPreview" topLeftCell="I1" zoomScale="50" zoomScaleNormal="50" zoomScaleSheetLayoutView="50" workbookViewId="0">
      <selection activeCell="S6" sqref="S6"/>
    </sheetView>
  </sheetViews>
  <sheetFormatPr defaultColWidth="9" defaultRowHeight="20.399999999999999"/>
  <cols>
    <col min="1" max="1" width="14.88671875" style="1" customWidth="1"/>
    <col min="2" max="2" width="5.77734375" style="9" customWidth="1"/>
    <col min="3" max="3" width="26.21875" style="1" customWidth="1"/>
    <col min="4" max="4" width="21.44140625" style="1" customWidth="1"/>
    <col min="5" max="5" width="30.109375" style="1" customWidth="1"/>
    <col min="6" max="6" width="8.77734375" style="8" customWidth="1"/>
    <col min="7" max="7" width="11.88671875" style="8" customWidth="1"/>
    <col min="8" max="8" width="47.109375" style="1" customWidth="1"/>
    <col min="9" max="9" width="45.88671875" style="1" customWidth="1"/>
    <col min="10" max="10" width="9.21875" style="1" customWidth="1"/>
    <col min="11" max="11" width="22.33203125" style="8" bestFit="1" customWidth="1"/>
    <col min="12" max="12" width="9.109375" style="1" customWidth="1"/>
    <col min="13" max="13" width="45.77734375" style="1" customWidth="1"/>
    <col min="14" max="14" width="17.44140625" style="8" customWidth="1"/>
    <col min="15" max="15" width="20.109375" style="8" customWidth="1"/>
    <col min="16" max="16" width="18.44140625" style="8" customWidth="1"/>
    <col min="17" max="17" width="19" style="8" customWidth="1"/>
    <col min="18" max="18" width="18.109375" style="8" customWidth="1"/>
    <col min="19" max="19" width="19.77734375" style="8" customWidth="1"/>
    <col min="20" max="16384" width="9" style="1"/>
  </cols>
  <sheetData>
    <row r="1" spans="1:19" ht="33" customHeight="1">
      <c r="A1" s="61" t="s">
        <v>2</v>
      </c>
      <c r="B1" s="61"/>
      <c r="C1" s="61"/>
      <c r="D1" s="61"/>
      <c r="E1" s="61"/>
      <c r="F1" s="62"/>
      <c r="G1" s="62"/>
      <c r="H1" s="61"/>
      <c r="I1" s="61"/>
      <c r="J1" s="61"/>
      <c r="K1" s="62"/>
      <c r="L1" s="61"/>
      <c r="M1" s="61"/>
      <c r="N1" s="62"/>
      <c r="O1" s="62"/>
      <c r="P1" s="62"/>
      <c r="Q1" s="62"/>
      <c r="R1" s="62"/>
      <c r="S1" s="62"/>
    </row>
    <row r="2" spans="1:19" ht="23.25" customHeight="1">
      <c r="A2" s="25"/>
      <c r="B2" s="2"/>
      <c r="C2" s="3"/>
      <c r="D2" s="3"/>
      <c r="E2" s="3"/>
      <c r="F2" s="4"/>
      <c r="G2" s="4"/>
      <c r="H2" s="3"/>
      <c r="I2" s="5"/>
      <c r="J2" s="3"/>
      <c r="K2" s="6"/>
      <c r="L2" s="7"/>
      <c r="M2" s="7"/>
      <c r="Q2" s="63" t="s">
        <v>3</v>
      </c>
      <c r="R2" s="63"/>
      <c r="S2" s="63"/>
    </row>
    <row r="3" spans="1:19" ht="24" customHeight="1">
      <c r="A3" s="48" t="s">
        <v>4</v>
      </c>
      <c r="B3" s="48" t="s">
        <v>5</v>
      </c>
      <c r="C3" s="48"/>
      <c r="D3" s="48" t="s">
        <v>6</v>
      </c>
      <c r="E3" s="48" t="s">
        <v>7</v>
      </c>
      <c r="F3" s="48" t="s">
        <v>8</v>
      </c>
      <c r="G3" s="48"/>
      <c r="H3" s="48" t="s">
        <v>9</v>
      </c>
      <c r="I3" s="46" t="s">
        <v>10</v>
      </c>
      <c r="J3" s="64" t="s">
        <v>11</v>
      </c>
      <c r="K3" s="26" t="s">
        <v>12</v>
      </c>
      <c r="L3" s="46" t="s">
        <v>13</v>
      </c>
      <c r="M3" s="46" t="s">
        <v>14</v>
      </c>
      <c r="N3" s="48" t="s">
        <v>15</v>
      </c>
      <c r="O3" s="49"/>
      <c r="P3" s="49"/>
      <c r="Q3" s="49"/>
      <c r="R3" s="49"/>
      <c r="S3" s="49"/>
    </row>
    <row r="4" spans="1:19" ht="57" customHeight="1">
      <c r="A4" s="48"/>
      <c r="B4" s="48"/>
      <c r="C4" s="48"/>
      <c r="D4" s="48"/>
      <c r="E4" s="48"/>
      <c r="F4" s="48" t="s">
        <v>16</v>
      </c>
      <c r="G4" s="48"/>
      <c r="H4" s="48"/>
      <c r="I4" s="47"/>
      <c r="J4" s="64"/>
      <c r="K4" s="26" t="s">
        <v>17</v>
      </c>
      <c r="L4" s="47"/>
      <c r="M4" s="47"/>
      <c r="N4" s="23" t="s">
        <v>18</v>
      </c>
      <c r="O4" s="23" t="s">
        <v>19</v>
      </c>
      <c r="P4" s="23" t="s">
        <v>20</v>
      </c>
      <c r="Q4" s="23" t="s">
        <v>21</v>
      </c>
      <c r="R4" s="23" t="s">
        <v>22</v>
      </c>
      <c r="S4" s="23" t="s">
        <v>23</v>
      </c>
    </row>
    <row r="5" spans="1:19" s="10" customFormat="1" ht="27.75" customHeight="1">
      <c r="A5" s="51" t="s">
        <v>24</v>
      </c>
      <c r="B5" s="52"/>
      <c r="C5" s="53"/>
      <c r="D5" s="27"/>
      <c r="E5" s="27"/>
      <c r="F5" s="54">
        <f>F6</f>
        <v>1509000</v>
      </c>
      <c r="G5" s="55"/>
      <c r="H5" s="27"/>
      <c r="I5" s="28"/>
      <c r="J5" s="29"/>
      <c r="K5" s="30">
        <f>K6</f>
        <v>1509000</v>
      </c>
      <c r="L5" s="28"/>
      <c r="M5" s="28"/>
      <c r="N5" s="30">
        <f>N6</f>
        <v>0</v>
      </c>
      <c r="O5" s="30">
        <f>O6</f>
        <v>0</v>
      </c>
      <c r="P5" s="30">
        <f>P6</f>
        <v>5000</v>
      </c>
      <c r="Q5" s="30">
        <f>Q6</f>
        <v>1504000</v>
      </c>
      <c r="R5" s="30">
        <f>R6</f>
        <v>0</v>
      </c>
      <c r="S5" s="31">
        <f>S6</f>
        <v>0</v>
      </c>
    </row>
    <row r="6" spans="1:19" ht="23.25" customHeight="1">
      <c r="A6" s="51" t="s">
        <v>25</v>
      </c>
      <c r="B6" s="52"/>
      <c r="C6" s="53"/>
      <c r="D6" s="53"/>
      <c r="E6" s="53"/>
      <c r="F6" s="54">
        <f>F7</f>
        <v>1509000</v>
      </c>
      <c r="G6" s="55"/>
      <c r="H6" s="11"/>
      <c r="I6" s="11"/>
      <c r="J6" s="24"/>
      <c r="K6" s="12">
        <f>K7</f>
        <v>1509000</v>
      </c>
      <c r="L6" s="13"/>
      <c r="M6" s="13"/>
      <c r="N6" s="12">
        <f>N7</f>
        <v>0</v>
      </c>
      <c r="O6" s="12">
        <f>O7</f>
        <v>0</v>
      </c>
      <c r="P6" s="12">
        <f>P7</f>
        <v>5000</v>
      </c>
      <c r="Q6" s="12">
        <f>Q7</f>
        <v>1504000</v>
      </c>
      <c r="R6" s="12">
        <f>R7</f>
        <v>0</v>
      </c>
      <c r="S6" s="22">
        <f>S7</f>
        <v>0</v>
      </c>
    </row>
    <row r="7" spans="1:19" s="16" customFormat="1" ht="23.25" customHeight="1">
      <c r="A7" s="56" t="s">
        <v>26</v>
      </c>
      <c r="B7" s="57"/>
      <c r="C7" s="58"/>
      <c r="D7" s="14"/>
      <c r="E7" s="14"/>
      <c r="F7" s="59">
        <f>F8</f>
        <v>1509000</v>
      </c>
      <c r="G7" s="60"/>
      <c r="H7" s="14"/>
      <c r="I7" s="14"/>
      <c r="J7" s="14"/>
      <c r="K7" s="15">
        <f>K8</f>
        <v>1509000</v>
      </c>
      <c r="L7" s="15"/>
      <c r="M7" s="15"/>
      <c r="N7" s="15">
        <f>N8</f>
        <v>0</v>
      </c>
      <c r="O7" s="15">
        <f>O8</f>
        <v>0</v>
      </c>
      <c r="P7" s="15">
        <f>P8</f>
        <v>5000</v>
      </c>
      <c r="Q7" s="15">
        <f>Q8</f>
        <v>1504000</v>
      </c>
      <c r="R7" s="15">
        <f>R8</f>
        <v>0</v>
      </c>
      <c r="S7" s="15">
        <f>S8</f>
        <v>0</v>
      </c>
    </row>
    <row r="8" spans="1:19" s="18" customFormat="1" ht="42" customHeight="1">
      <c r="A8" s="33" t="s">
        <v>30</v>
      </c>
      <c r="B8" s="65"/>
      <c r="C8" s="66"/>
      <c r="D8" s="34"/>
      <c r="E8" s="34"/>
      <c r="F8" s="67">
        <f>SUM(F9:G12)</f>
        <v>1509000</v>
      </c>
      <c r="G8" s="68"/>
      <c r="H8" s="34"/>
      <c r="I8" s="34"/>
      <c r="J8" s="34"/>
      <c r="K8" s="35">
        <f>SUM(K9:K12)</f>
        <v>1509000</v>
      </c>
      <c r="L8" s="36"/>
      <c r="M8" s="34"/>
      <c r="N8" s="37">
        <f t="shared" ref="N8:S8" si="0">SUM(N9:N12)</f>
        <v>0</v>
      </c>
      <c r="O8" s="37">
        <f t="shared" si="0"/>
        <v>0</v>
      </c>
      <c r="P8" s="37">
        <f t="shared" si="0"/>
        <v>5000</v>
      </c>
      <c r="Q8" s="37">
        <f t="shared" si="0"/>
        <v>1504000</v>
      </c>
      <c r="R8" s="37">
        <f t="shared" si="0"/>
        <v>0</v>
      </c>
      <c r="S8" s="37">
        <f t="shared" si="0"/>
        <v>0</v>
      </c>
    </row>
    <row r="9" spans="1:19" s="17" customFormat="1" ht="63" customHeight="1">
      <c r="A9" s="50"/>
      <c r="B9" s="27" t="s">
        <v>0</v>
      </c>
      <c r="C9" s="32" t="s">
        <v>27</v>
      </c>
      <c r="D9" s="39" t="s">
        <v>47</v>
      </c>
      <c r="E9" s="19" t="s">
        <v>31</v>
      </c>
      <c r="F9" s="44">
        <v>5000</v>
      </c>
      <c r="G9" s="45"/>
      <c r="H9" s="42" t="s">
        <v>32</v>
      </c>
      <c r="I9" s="19" t="s">
        <v>33</v>
      </c>
      <c r="J9" s="41"/>
      <c r="K9" s="38">
        <v>5000</v>
      </c>
      <c r="L9" s="41"/>
      <c r="M9" s="41"/>
      <c r="N9" s="20"/>
      <c r="O9" s="20"/>
      <c r="P9" s="20">
        <v>5000</v>
      </c>
      <c r="Q9" s="20"/>
      <c r="R9" s="20"/>
      <c r="S9" s="20"/>
    </row>
    <row r="10" spans="1:19" s="17" customFormat="1" ht="63" customHeight="1">
      <c r="A10" s="50"/>
      <c r="B10" s="27" t="s">
        <v>1</v>
      </c>
      <c r="C10" s="32" t="s">
        <v>28</v>
      </c>
      <c r="D10" s="40" t="s">
        <v>34</v>
      </c>
      <c r="E10" s="40" t="s">
        <v>35</v>
      </c>
      <c r="F10" s="44">
        <v>4000</v>
      </c>
      <c r="G10" s="45"/>
      <c r="H10" s="40" t="s">
        <v>36</v>
      </c>
      <c r="I10" s="40" t="s">
        <v>37</v>
      </c>
      <c r="J10" s="41"/>
      <c r="K10" s="38">
        <v>4000</v>
      </c>
      <c r="L10" s="41"/>
      <c r="M10" s="41"/>
      <c r="N10" s="20"/>
      <c r="O10" s="20"/>
      <c r="P10" s="21"/>
      <c r="Q10" s="20">
        <v>4000</v>
      </c>
      <c r="R10" s="20"/>
      <c r="S10" s="20"/>
    </row>
    <row r="11" spans="1:19" s="17" customFormat="1" ht="345.75" customHeight="1">
      <c r="A11" s="50"/>
      <c r="B11" s="27">
        <v>2</v>
      </c>
      <c r="C11" s="32" t="s">
        <v>38</v>
      </c>
      <c r="D11" s="40" t="s">
        <v>39</v>
      </c>
      <c r="E11" s="40" t="s">
        <v>40</v>
      </c>
      <c r="F11" s="69">
        <v>600000</v>
      </c>
      <c r="G11" s="70"/>
      <c r="H11" s="40" t="s">
        <v>41</v>
      </c>
      <c r="I11" s="40" t="s">
        <v>42</v>
      </c>
      <c r="J11" s="41"/>
      <c r="K11" s="38">
        <v>600000</v>
      </c>
      <c r="L11" s="20"/>
      <c r="M11" s="20"/>
      <c r="N11" s="20"/>
      <c r="O11" s="20"/>
      <c r="P11" s="21"/>
      <c r="Q11" s="20">
        <v>600000</v>
      </c>
      <c r="R11" s="20"/>
      <c r="S11" s="20"/>
    </row>
    <row r="12" spans="1:19" s="17" customFormat="1" ht="161.25" customHeight="1">
      <c r="A12" s="43"/>
      <c r="B12" s="27">
        <v>3</v>
      </c>
      <c r="C12" s="32" t="s">
        <v>29</v>
      </c>
      <c r="D12" s="40" t="s">
        <v>43</v>
      </c>
      <c r="E12" s="40" t="s">
        <v>44</v>
      </c>
      <c r="F12" s="69">
        <v>900000</v>
      </c>
      <c r="G12" s="70"/>
      <c r="H12" s="40" t="s">
        <v>45</v>
      </c>
      <c r="I12" s="40" t="s">
        <v>46</v>
      </c>
      <c r="J12" s="41"/>
      <c r="K12" s="38">
        <v>900000</v>
      </c>
      <c r="L12" s="20"/>
      <c r="M12" s="20"/>
      <c r="N12" s="20"/>
      <c r="O12" s="20"/>
      <c r="P12" s="21"/>
      <c r="Q12" s="20">
        <v>900000</v>
      </c>
      <c r="R12" s="20"/>
      <c r="S12" s="20"/>
    </row>
    <row r="13" spans="1:19" ht="15"/>
    <row r="14" spans="1:19" ht="15"/>
    <row r="15" spans="1:19" ht="15"/>
    <row r="16" spans="1:19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</sheetData>
  <autoFilter ref="A4:S12">
    <filterColumn colId="1" showButton="0"/>
    <filterColumn colId="5" showButton="0"/>
  </autoFilter>
  <customSheetViews>
    <customSheetView guid="{B08024D1-6D79-4B32-B373-8E516D106889}" scale="80" showPageBreaks="1" fitToPage="1" printArea="1" filter="1" showAutoFilter="1" view="pageBreakPreview" topLeftCell="G1">
      <pane ySplit="13" topLeftCell="A839" activePane="bottomLeft" state="frozen"/>
      <selection pane="bottomLeft" activeCell="O843" sqref="O843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598" max="16383" man="1"/>
        <brk id="610" max="16383" man="1"/>
        <brk id="667" max="16383" man="1"/>
        <brk id="683" max="16383" man="1"/>
        <brk id="714" max="16383" man="1"/>
        <brk id="778" max="16383" man="1"/>
        <brk id="810" max="16383" man="1"/>
        <brk id="860" max="16383" man="1"/>
        <brk id="868" max="16383" man="1"/>
        <brk id="880" max="16383" man="1"/>
        <brk id="912" max="16383" man="1"/>
        <brk id="965" max="16383" man="1"/>
        <brk id="993" max="16383" man="1"/>
        <brk id="1033" max="16383" man="1"/>
        <brk id="1044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1"/>
      <headerFooter>
        <oddFooter>&amp;C&amp;P</oddFooter>
      </headerFooter>
      <autoFilter ref="A4:X1123">
        <filterColumn colId="0">
          <filters>
            <filter val="人事處"/>
            <filter val="平溪"/>
            <filter val="農業局"/>
            <filter val="樹林"/>
          </filters>
        </filterColumn>
        <filterColumn colId="3" showButton="0"/>
        <filterColumn colId="7" showButton="0"/>
      </autoFilter>
    </customSheetView>
    <customSheetView guid="{EE2313ED-2D65-4564-8B1C-30C43164CAD5}" scale="70" showPageBreaks="1" fitToPage="1" printArea="1" filter="1" showAutoFilter="1" view="pageBreakPreview" topLeftCell="H1">
      <pane ySplit="133" topLeftCell="A150" activePane="bottomLeft" state="frozen"/>
      <selection pane="bottomLeft" activeCell="M155" sqref="M155:M161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7" max="16383" man="1"/>
        <brk id="543" max="16383" man="1"/>
        <brk id="550" max="16383" man="1"/>
        <brk id="557" max="16383" man="1"/>
        <brk id="573" max="16383" man="1"/>
        <brk id="586" max="16383" man="1"/>
        <brk id="603" max="16383" man="1"/>
        <brk id="615" max="16383" man="1"/>
        <brk id="672" max="16383" man="1"/>
        <brk id="688" max="16383" man="1"/>
        <brk id="719" max="16383" man="1"/>
        <brk id="783" max="16383" man="1"/>
        <brk id="815" max="16383" man="1"/>
        <brk id="865" max="16383" man="1"/>
        <brk id="873" max="16383" man="1"/>
        <brk id="885" max="16383" man="1"/>
        <brk id="917" max="16383" man="1"/>
        <brk id="970" max="16383" man="1"/>
        <brk id="998" max="16383" man="1"/>
        <brk id="1038" max="16383" man="1"/>
        <brk id="1049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2"/>
      <headerFooter>
        <oddFooter>&amp;C&amp;P</oddFooter>
      </headerFooter>
      <autoFilter ref="A4:X1123">
        <filterColumn colId="0">
          <filters>
            <filter val="教育局"/>
          </filters>
        </filterColumn>
        <filterColumn colId="3" showButton="0"/>
        <filterColumn colId="7" showButton="0"/>
      </autoFilter>
    </customSheetView>
    <customSheetView guid="{2B4CBA77-0AEA-4967-A994-458662EAE7D9}" scale="60" showPageBreaks="1" fitToPage="1" printArea="1" showAutoFilter="1" view="pageBreakPreview" topLeftCell="D1">
      <pane ySplit="4" topLeftCell="A424" activePane="bottomLeft" state="frozen"/>
      <selection pane="bottomLeft" activeCell="D426" sqref="D426:D430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7" max="16383" man="1"/>
        <brk id="543" max="16383" man="1"/>
        <brk id="550" max="16383" man="1"/>
        <brk id="557" max="16383" man="1"/>
        <brk id="573" max="16383" man="1"/>
        <brk id="586" max="16383" man="1"/>
        <brk id="603" max="16383" man="1"/>
        <brk id="615" max="16383" man="1"/>
        <brk id="672" max="16383" man="1"/>
        <brk id="688" max="16383" man="1"/>
        <brk id="719" max="16383" man="1"/>
        <brk id="783" max="16383" man="1"/>
        <brk id="815" max="16383" man="1"/>
        <brk id="865" max="16383" man="1"/>
        <brk id="873" max="16383" man="1"/>
        <brk id="885" max="16383" man="1"/>
        <brk id="917" max="16383" man="1"/>
        <brk id="970" max="16383" man="1"/>
        <brk id="998" max="16383" man="1"/>
        <brk id="1038" max="16383" man="1"/>
        <brk id="1049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3"/>
      <headerFooter>
        <oddFooter>&amp;C&amp;P</oddFooter>
      </headerFooter>
      <autoFilter ref="A4:X1123">
        <filterColumn colId="3" showButton="0"/>
        <filterColumn colId="7" showButton="0"/>
      </autoFilter>
    </customSheetView>
    <customSheetView guid="{FEC291ED-B57A-49DC-8745-BBA020B032C6}" scale="40" showPageBreaks="1" fitToPage="1" printArea="1" showAutoFilter="1" view="pageBreakPreview">
      <pane xSplit="2" ySplit="4" topLeftCell="F359" activePane="bottomRight" state="frozen"/>
      <selection pane="bottomRight" activeCell="X366" sqref="X366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2" min="2" max="20" man="1"/>
        <brk id="428" min="2" max="20" man="1"/>
        <brk id="489" max="16383" man="1"/>
        <brk id="545" max="16383" man="1"/>
        <brk id="552" max="16383" man="1"/>
        <brk id="559" max="16383" man="1"/>
        <brk id="575" max="16383" man="1"/>
        <brk id="588" max="16383" man="1"/>
        <brk id="602" max="16383" man="1"/>
        <brk id="614" max="16383" man="1"/>
        <brk id="671" max="16383" man="1"/>
        <brk id="687" max="16383" man="1"/>
        <brk id="718" max="16383" man="1"/>
        <brk id="782" max="16383" man="1"/>
        <brk id="814" max="16383" man="1"/>
        <brk id="864" max="16383" man="1"/>
        <brk id="872" max="16383" man="1"/>
        <brk id="884" max="16383" man="1"/>
        <brk id="916" max="16383" man="1"/>
        <brk id="969" max="16383" man="1"/>
        <brk id="997" max="16383" man="1"/>
        <brk id="1037" max="16383" man="1"/>
        <brk id="1048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5" fitToHeight="0" orientation="landscape" r:id="rId4"/>
      <headerFooter>
        <oddFooter>&amp;C&amp;P</oddFooter>
      </headerFooter>
      <autoFilter ref="A4:X1123">
        <filterColumn colId="3" showButton="0"/>
        <filterColumn colId="7" showButton="0"/>
      </autoFilter>
    </customSheetView>
    <customSheetView guid="{BB0CC96F-29CA-4757-9604-5732A0E53A2D}" scale="50" showPageBreaks="1" fitToPage="1" printArea="1" filter="1" showAutoFilter="1" view="pageBreakPreview">
      <pane xSplit="2" ySplit="4" topLeftCell="C530" activePane="bottomRight" state="frozen"/>
      <selection pane="bottomRight" activeCell="R546" sqref="R546"/>
      <rowBreaks count="42" manualBreakCount="42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601" max="16383" man="1"/>
        <brk id="613" max="16383" man="1"/>
        <brk id="670" max="16383" man="1"/>
        <brk id="686" max="16383" man="1"/>
        <brk id="717" max="16383" man="1"/>
        <brk id="781" max="16383" man="1"/>
        <brk id="813" max="16383" man="1"/>
        <brk id="863" max="16383" man="1"/>
        <brk id="871" max="16383" man="1"/>
        <brk id="883" max="16383" man="1"/>
        <brk id="915" max="16383" man="1"/>
        <brk id="968" max="16383" man="1"/>
        <brk id="996" max="16383" man="1"/>
        <brk id="1036" max="16383" man="1"/>
        <brk id="1047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5"/>
      <headerFooter>
        <oddFooter>&amp;C&amp;P</oddFooter>
      </headerFooter>
      <autoFilter ref="A4:X1122">
        <filterColumn colId="0">
          <customFilters>
            <customFilter operator="notEqual" val=" "/>
          </customFilters>
        </filterColumn>
        <filterColumn colId="3" showButton="0"/>
        <filterColumn colId="7" showButton="0"/>
      </autoFilter>
    </customSheetView>
    <customSheetView guid="{9CA6DC02-6BB9-47F2-9762-769707131B24}" scale="59" showPageBreaks="1" fitToPage="1" printArea="1" filter="1" showAutoFilter="1" view="pageBreakPreview">
      <pane xSplit="2" ySplit="4" topLeftCell="G88" activePane="bottomRight" state="frozen"/>
      <selection pane="bottomRight" activeCell="W927" sqref="W927"/>
      <rowBreaks count="42" manualBreakCount="42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601" max="16383" man="1"/>
        <brk id="613" max="16383" man="1"/>
        <brk id="670" max="16383" man="1"/>
        <brk id="686" max="16383" man="1"/>
        <brk id="717" max="16383" man="1"/>
        <brk id="781" max="16383" man="1"/>
        <brk id="813" max="16383" man="1"/>
        <brk id="863" max="16383" man="1"/>
        <brk id="871" max="16383" man="1"/>
        <brk id="883" max="16383" man="1"/>
        <brk id="915" max="16383" man="1"/>
        <brk id="968" max="16383" man="1"/>
        <brk id="996" max="16383" man="1"/>
        <brk id="1036" max="16383" man="1"/>
        <brk id="1047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6"/>
      <headerFooter>
        <oddFooter>&amp;C&amp;P</oddFooter>
      </headerFooter>
      <autoFilter ref="A4:X1122">
        <filterColumn colId="0">
          <filters>
            <filter val="五股"/>
            <filter val="地政局"/>
            <filter val="林口"/>
            <filter val="城鄉局"/>
            <filter val="城鄉發展局"/>
            <filter val="秘書處"/>
          </filters>
        </filterColumn>
        <filterColumn colId="3" showButton="0"/>
        <filterColumn colId="7" showButton="0"/>
      </autoFilter>
    </customSheetView>
    <customSheetView guid="{01E0A519-9DDA-4BB9-9B06-BDF3F2F6B4D8}" showPageBreaks="1" fitToPage="1" printArea="1" filter="1" showAutoFilter="1" view="pageBreakPreview">
      <pane xSplit="2" ySplit="4" topLeftCell="C5" activePane="bottomRight" state="frozen"/>
      <selection pane="bottomRight" activeCell="V1048" sqref="V1048"/>
      <rowBreaks count="42" manualBreakCount="42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601" max="16383" man="1"/>
        <brk id="613" max="16383" man="1"/>
        <brk id="670" max="16383" man="1"/>
        <brk id="686" max="16383" man="1"/>
        <brk id="717" max="16383" man="1"/>
        <brk id="781" max="16383" man="1"/>
        <brk id="813" max="16383" man="1"/>
        <brk id="863" max="16383" man="1"/>
        <brk id="871" max="16383" man="1"/>
        <brk id="883" max="16383" man="1"/>
        <brk id="915" max="16383" man="1"/>
        <brk id="968" max="16383" man="1"/>
        <brk id="996" max="16383" man="1"/>
        <brk id="1036" max="16383" man="1"/>
        <brk id="1047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7"/>
      <headerFooter>
        <oddFooter>&amp;C&amp;P</oddFooter>
      </headerFooter>
      <autoFilter ref="A4:X1122">
        <filterColumn colId="0">
          <filters>
            <filter val="新聞局"/>
          </filters>
        </filterColumn>
        <filterColumn colId="3" showButton="0"/>
        <filterColumn colId="7" showButton="0"/>
      </autoFilter>
    </customSheetView>
    <customSheetView guid="{DC485E32-3DBA-43B0-B324-A36F2244B32D}" scale="50" showPageBreaks="1" fitToPage="1" printArea="1" showAutoFilter="1" view="pageBreakPreview">
      <pane xSplit="5" ySplit="4" topLeftCell="H470" activePane="bottomRight" state="frozen"/>
      <selection pane="bottomRight" activeCell="U477" sqref="U477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601" max="16383" man="1"/>
        <brk id="613" max="16383" man="1"/>
        <brk id="670" max="16383" man="1"/>
        <brk id="686" max="16383" man="1"/>
        <brk id="717" max="16383" man="1"/>
        <brk id="781" max="16383" man="1"/>
        <brk id="813" max="16383" man="1"/>
        <brk id="863" max="16383" man="1"/>
        <brk id="871" max="16383" man="1"/>
        <brk id="883" max="16383" man="1"/>
        <brk id="915" max="16383" man="1"/>
        <brk id="968" max="16383" man="1"/>
        <brk id="996" max="16383" man="1"/>
        <brk id="1036" max="16383" man="1"/>
        <brk id="1047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8"/>
      <headerFooter>
        <oddFooter>&amp;C&amp;P</oddFooter>
      </headerFooter>
      <autoFilter ref="A4:X1122">
        <filterColumn colId="3" showButton="0"/>
        <filterColumn colId="7" showButton="0"/>
      </autoFilter>
    </customSheetView>
    <customSheetView guid="{D0994659-5621-4117-B091-C95958BF0EFE}" scale="60" showPageBreaks="1" fitToPage="1" printArea="1" filter="1" showAutoFilter="1" view="pageBreakPreview" topLeftCell="F1">
      <pane ySplit="429" topLeftCell="A431" activePane="bottomLeft" state="frozen"/>
      <selection pane="bottomLeft" activeCell="V439" sqref="V439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7" max="16383" man="1"/>
        <brk id="543" max="16383" man="1"/>
        <brk id="550" max="16383" man="1"/>
        <brk id="557" max="16383" man="1"/>
        <brk id="573" max="16383" man="1"/>
        <brk id="586" max="16383" man="1"/>
        <brk id="603" max="16383" man="1"/>
        <brk id="615" max="16383" man="1"/>
        <brk id="672" max="16383" man="1"/>
        <brk id="688" max="16383" man="1"/>
        <brk id="719" max="16383" man="1"/>
        <brk id="783" max="16383" man="1"/>
        <brk id="815" max="16383" man="1"/>
        <brk id="865" max="16383" man="1"/>
        <brk id="873" max="16383" man="1"/>
        <brk id="885" max="16383" man="1"/>
        <brk id="917" max="16383" man="1"/>
        <brk id="970" max="16383" man="1"/>
        <brk id="998" max="16383" man="1"/>
        <brk id="1038" max="16383" man="1"/>
        <brk id="1049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9"/>
      <headerFooter>
        <oddFooter>&amp;C&amp;P</oddFooter>
      </headerFooter>
      <autoFilter ref="A4:X1123">
        <filterColumn colId="0">
          <filters>
            <filter val="水利局"/>
          </filters>
        </filterColumn>
        <filterColumn colId="3" showButton="0"/>
        <filterColumn colId="7" showButton="0"/>
      </autoFilter>
    </customSheetView>
    <customSheetView guid="{1521110A-72B4-4462-B020-79FF1733116F}" scale="48" showPageBreaks="1" fitToPage="1" printArea="1" showAutoFilter="1" view="pageBreakPreview" topLeftCell="H74">
      <selection activeCell="K78" sqref="K78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598" max="16383" man="1"/>
        <brk id="610" max="16383" man="1"/>
        <brk id="667" max="16383" man="1"/>
        <brk id="683" max="16383" man="1"/>
        <brk id="714" max="16383" man="1"/>
        <brk id="778" max="16383" man="1"/>
        <brk id="810" max="16383" man="1"/>
        <brk id="860" max="16383" man="1"/>
        <brk id="868" max="16383" man="1"/>
        <brk id="880" max="16383" man="1"/>
        <brk id="912" max="16383" man="1"/>
        <brk id="965" max="16383" man="1"/>
        <brk id="993" max="16383" man="1"/>
        <brk id="1033" max="16383" man="1"/>
        <brk id="1044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10"/>
      <headerFooter>
        <oddFooter>&amp;C&amp;P</oddFooter>
      </headerFooter>
      <autoFilter ref="A4:X1123">
        <filterColumn colId="3" showButton="0"/>
        <filterColumn colId="7" showButton="0"/>
      </autoFilter>
    </customSheetView>
    <customSheetView guid="{0A4051CB-9C5A-4613-9A0B-4BAFE6764C13}" scale="30" showPageBreaks="1" fitToPage="1" printArea="1" filter="1" showAutoFilter="1" view="pageBreakPreview">
      <selection activeCell="K281" sqref="K281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598" max="16383" man="1"/>
        <brk id="610" max="16383" man="1"/>
        <brk id="667" max="16383" man="1"/>
        <brk id="683" max="16383" man="1"/>
        <brk id="714" max="16383" man="1"/>
        <brk id="778" max="16383" man="1"/>
        <brk id="810" max="16383" man="1"/>
        <brk id="860" max="16383" man="1"/>
        <brk id="868" max="16383" man="1"/>
        <brk id="880" max="16383" man="1"/>
        <brk id="912" max="16383" man="1"/>
        <brk id="965" max="16383" man="1"/>
        <brk id="993" max="16383" man="1"/>
        <brk id="1033" max="16383" man="1"/>
        <brk id="1044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11"/>
      <headerFooter>
        <oddFooter>&amp;C&amp;P</oddFooter>
      </headerFooter>
      <autoFilter ref="A4:X1123">
        <filterColumn colId="0">
          <filters>
            <filter val="社會局"/>
          </filters>
        </filterColumn>
        <filterColumn colId="3" showButton="0"/>
        <filterColumn colId="7" showButton="0"/>
      </autoFilter>
    </customSheetView>
    <customSheetView guid="{6AB4BE96-AC69-4C47-9492-3A0BA5424334}" scale="55" showPageBreaks="1" fitToPage="1" printArea="1" showAutoFilter="1" view="pageBreakPreview">
      <pane ySplit="160" topLeftCell="A162" activePane="bottomLeft" state="frozen"/>
      <selection pane="bottomLeft" activeCell="H12" sqref="H12:I12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598" max="16383" man="1"/>
        <brk id="610" max="16383" man="1"/>
        <brk id="667" max="16383" man="1"/>
        <brk id="683" max="16383" man="1"/>
        <brk id="714" max="16383" man="1"/>
        <brk id="778" max="16383" man="1"/>
        <brk id="810" max="16383" man="1"/>
        <brk id="860" max="16383" man="1"/>
        <brk id="868" max="16383" man="1"/>
        <brk id="880" max="16383" man="1"/>
        <brk id="912" max="16383" man="1"/>
        <brk id="965" max="16383" man="1"/>
        <brk id="993" max="16383" man="1"/>
        <brk id="1033" max="16383" man="1"/>
        <brk id="1044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12"/>
      <headerFooter>
        <oddFooter>&amp;C&amp;P</oddFooter>
      </headerFooter>
      <autoFilter ref="A4:X1123">
        <filterColumn colId="3" showButton="0"/>
        <filterColumn colId="7" showButton="0"/>
      </autoFilter>
    </customSheetView>
    <customSheetView guid="{0D17753F-411C-4BA4-A4FB-3AD2DA82DC26}" scale="50" showPageBreaks="1" fitToPage="1" printArea="1" filter="1" showAutoFilter="1" view="pageBreakPreview">
      <selection activeCell="Q13" sqref="Q13"/>
      <rowBreaks count="43" manualBreakCount="43">
        <brk id="19" min="2" max="20" man="1"/>
        <brk id="29" min="2" max="20" man="1"/>
        <brk id="39" min="2" max="20" man="1"/>
        <brk id="56" min="2" max="20" man="1"/>
        <brk id="73" min="2" max="20" man="1"/>
        <brk id="97" min="2" max="20" man="1"/>
        <brk id="115" min="2" max="20" man="1"/>
        <brk id="127" min="2" max="20" man="1"/>
        <brk id="140" min="2" max="20" man="1"/>
        <brk id="153" min="2" max="20" man="1"/>
        <brk id="167" min="2" max="20" man="1"/>
        <brk id="190" min="2" max="20" man="1"/>
        <brk id="219" min="2" max="20" man="1"/>
        <brk id="255" min="2" max="20" man="1"/>
        <brk id="267" min="2" max="20" man="1"/>
        <brk id="274" min="2" max="20" man="1"/>
        <brk id="286" min="2" max="20" man="1"/>
        <brk id="291" max="16383" man="1"/>
        <brk id="312" min="2" max="20" man="1"/>
        <brk id="345" min="2" max="20" man="1"/>
        <brk id="390" min="2" max="20" man="1"/>
        <brk id="426" min="2" max="20" man="1"/>
        <brk id="485" max="16383" man="1"/>
        <brk id="541" max="16383" man="1"/>
        <brk id="548" max="16383" man="1"/>
        <brk id="555" max="16383" man="1"/>
        <brk id="571" max="16383" man="1"/>
        <brk id="584" max="16383" man="1"/>
        <brk id="598" max="16383" man="1"/>
        <brk id="610" max="16383" man="1"/>
        <brk id="667" max="16383" man="1"/>
        <brk id="683" max="16383" man="1"/>
        <brk id="714" max="16383" man="1"/>
        <brk id="778" max="16383" man="1"/>
        <brk id="810" max="16383" man="1"/>
        <brk id="860" max="16383" man="1"/>
        <brk id="868" max="16383" man="1"/>
        <brk id="880" max="16383" man="1"/>
        <brk id="912" max="16383" man="1"/>
        <brk id="965" max="16383" man="1"/>
        <brk id="993" max="16383" man="1"/>
        <brk id="1033" max="16383" man="1"/>
        <brk id="1044" max="16383" man="1"/>
      </rowBreaks>
      <pageMargins left="3.937007874015748E-2" right="3.937007874015748E-2" top="0.19685039370078741" bottom="3.937007874015748E-2" header="0.11811023622047245" footer="0"/>
      <printOptions horizontalCentered="1"/>
      <pageSetup paperSize="8" scale="54" fitToHeight="0" orientation="landscape" r:id="rId13"/>
      <headerFooter>
        <oddFooter>&amp;C&amp;P</oddFooter>
      </headerFooter>
      <autoFilter ref="A4:X1123">
        <filterColumn colId="0">
          <customFilters>
            <customFilter operator="notEqual" val=" "/>
          </customFilters>
        </filterColumn>
        <filterColumn colId="3" showButton="0"/>
        <filterColumn colId="7" showButton="0"/>
      </autoFilter>
    </customSheetView>
  </customSheetViews>
  <mergeCells count="27">
    <mergeCell ref="F9:G9"/>
    <mergeCell ref="F10:G10"/>
    <mergeCell ref="B8:C8"/>
    <mergeCell ref="F8:G8"/>
    <mergeCell ref="F12:G12"/>
    <mergeCell ref="F11:G11"/>
    <mergeCell ref="A9:A11"/>
    <mergeCell ref="A1:S1"/>
    <mergeCell ref="Q2:S2"/>
    <mergeCell ref="A3:A4"/>
    <mergeCell ref="B3:C4"/>
    <mergeCell ref="D3:D4"/>
    <mergeCell ref="E3:E4"/>
    <mergeCell ref="F3:G3"/>
    <mergeCell ref="H3:H4"/>
    <mergeCell ref="I3:I4"/>
    <mergeCell ref="J3:J4"/>
    <mergeCell ref="A5:C5"/>
    <mergeCell ref="F5:G5"/>
    <mergeCell ref="A6:E6"/>
    <mergeCell ref="F6:G6"/>
    <mergeCell ref="A7:C7"/>
    <mergeCell ref="F7:G7"/>
    <mergeCell ref="L3:L4"/>
    <mergeCell ref="M3:M4"/>
    <mergeCell ref="N3:S3"/>
    <mergeCell ref="F4:G4"/>
  </mergeCells>
  <phoneticPr fontId="3" type="noConversion"/>
  <printOptions horizontalCentered="1"/>
  <pageMargins left="3.937007874015748E-2" right="3.937007874015748E-2" top="0.19685039370078741" bottom="3.937007874015748E-2" header="0.11811023622047245" footer="0"/>
  <pageSetup paperSize="8" scale="50" fitToHeight="0" orientation="landscape" r:id="rId1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請填</vt:lpstr>
      <vt:lpstr>請填!Print_Area</vt:lpstr>
      <vt:lpstr>請填!Print_Titles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郭宸妤</dc:creator>
  <cp:lastModifiedBy>葉育甄</cp:lastModifiedBy>
  <cp:lastPrinted>2019-10-03T11:42:57Z</cp:lastPrinted>
  <dcterms:created xsi:type="dcterms:W3CDTF">2019-08-08T03:18:44Z</dcterms:created>
  <dcterms:modified xsi:type="dcterms:W3CDTF">2020-01-17T06:01:32Z</dcterms:modified>
</cp:coreProperties>
</file>